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rem\Desktop\Aqirii\Forms\"/>
    </mc:Choice>
  </mc:AlternateContent>
  <xr:revisionPtr revIDLastSave="0" documentId="13_ncr:1_{195A2F77-ECCB-469E-89ED-D8E8FBF19B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19" sheetId="2" r:id="rId1"/>
    <sheet name="2020" sheetId="3" r:id="rId2"/>
    <sheet name="2021" sheetId="4" r:id="rId3"/>
    <sheet name="2022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8" i="2" l="1"/>
  <c r="C81" i="5" l="1"/>
  <c r="E72" i="5"/>
  <c r="C72" i="5"/>
  <c r="C74" i="5" s="1"/>
  <c r="C16" i="5"/>
  <c r="C15" i="5"/>
  <c r="C81" i="4"/>
  <c r="E72" i="4"/>
  <c r="C72" i="4"/>
  <c r="C15" i="4"/>
  <c r="C74" i="4" s="1"/>
  <c r="C83" i="5" l="1"/>
  <c r="E88" i="5" s="1"/>
  <c r="C83" i="4"/>
  <c r="E92" i="5"/>
  <c r="C16" i="4"/>
  <c r="C81" i="3"/>
  <c r="E72" i="3"/>
  <c r="C72" i="3"/>
  <c r="C15" i="3"/>
  <c r="C81" i="2"/>
  <c r="E72" i="2"/>
  <c r="C72" i="2"/>
  <c r="C15" i="2"/>
  <c r="E88" i="4" l="1"/>
  <c r="E92" i="4" s="1"/>
  <c r="C74" i="3"/>
  <c r="C83" i="3" s="1"/>
  <c r="C16" i="3"/>
  <c r="C74" i="2"/>
  <c r="C83" i="2" s="1"/>
  <c r="E92" i="2" s="1"/>
  <c r="C16" i="2"/>
  <c r="E88" i="3" l="1"/>
  <c r="E92" i="3" s="1"/>
</calcChain>
</file>

<file path=xl/sharedStrings.xml><?xml version="1.0" encoding="utf-8"?>
<sst xmlns="http://schemas.openxmlformats.org/spreadsheetml/2006/main" count="84" uniqueCount="24">
  <si>
    <t>Sales</t>
  </si>
  <si>
    <t>Cost of Goods</t>
  </si>
  <si>
    <t>Total Expense</t>
  </si>
  <si>
    <t>Gross Profit</t>
  </si>
  <si>
    <t>Net Ordinary Income</t>
  </si>
  <si>
    <t>Net Income</t>
  </si>
  <si>
    <t>Other Income</t>
  </si>
  <si>
    <t xml:space="preserve">Compensation </t>
  </si>
  <si>
    <t>Salaries &amp; Wages</t>
  </si>
  <si>
    <t>Amount</t>
  </si>
  <si>
    <t>Repairs &amp; Maintenance</t>
  </si>
  <si>
    <t>Rent</t>
  </si>
  <si>
    <t>Expense Description</t>
  </si>
  <si>
    <t>Expense Adjustments</t>
  </si>
  <si>
    <t>Adjusted Profit</t>
  </si>
  <si>
    <t>Confidential Financial Statement</t>
  </si>
  <si>
    <t>XYZ Company, LLC</t>
  </si>
  <si>
    <t>Total Other Income</t>
  </si>
  <si>
    <t>2019 Tax Returns</t>
  </si>
  <si>
    <t>Listing Price</t>
  </si>
  <si>
    <t>Multiple X</t>
  </si>
  <si>
    <t>2020 Tax Returns</t>
  </si>
  <si>
    <t>2021 P&amp;L's Jan-</t>
  </si>
  <si>
    <t>2022 P&amp;L's Jan-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</si>
</sst>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sz val="16"/>
      <color theme="5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44" fontId="2" fillId="0" borderId="0" xfId="1" applyFont="1"/>
    <xf numFmtId="44" fontId="0" fillId="0" borderId="0" xfId="1" applyFont="1"/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3" fillId="0" borderId="0" xfId="1" applyFont="1" applyAlignment="1"/>
    <xf numFmtId="0" fontId="6" fillId="0" borderId="0" xfId="0" applyFont="1" applyAlignment="1">
      <alignment horizontal="left"/>
    </xf>
    <xf numFmtId="9" fontId="0" fillId="0" borderId="0" xfId="2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4" fontId="10" fillId="2" borderId="0" xfId="0" applyNumberFormat="1" applyFont="1" applyFill="1"/>
    <xf numFmtId="0" fontId="12" fillId="0" borderId="0" xfId="0" applyFont="1"/>
    <xf numFmtId="44" fontId="12" fillId="0" borderId="0" xfId="0" applyNumberFormat="1" applyFont="1"/>
    <xf numFmtId="0" fontId="13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2"/>
  <sheetViews>
    <sheetView tabSelected="1" workbookViewId="0">
      <selection activeCell="G75" sqref="G75"/>
    </sheetView>
  </sheetViews>
  <sheetFormatPr defaultRowHeight="14.4" x14ac:dyDescent="0.3"/>
  <cols>
    <col min="1" max="1" width="23.33203125" customWidth="1"/>
    <col min="2" max="2" width="8.33203125" customWidth="1"/>
    <col min="3" max="3" width="16.44140625" bestFit="1" customWidth="1"/>
    <col min="5" max="5" width="22.6640625" bestFit="1" customWidth="1"/>
  </cols>
  <sheetData>
    <row r="1" spans="1:5" ht="25.8" x14ac:dyDescent="0.5">
      <c r="A1" s="12" t="s">
        <v>15</v>
      </c>
    </row>
    <row r="2" spans="1:5" x14ac:dyDescent="0.3">
      <c r="A2" s="2"/>
    </row>
    <row r="3" spans="1:5" ht="25.8" x14ac:dyDescent="0.5">
      <c r="A3" s="13" t="s">
        <v>16</v>
      </c>
    </row>
    <row r="4" spans="1:5" x14ac:dyDescent="0.3">
      <c r="A4" s="2"/>
    </row>
    <row r="5" spans="1:5" ht="21" x14ac:dyDescent="0.4">
      <c r="A5" s="14" t="s">
        <v>18</v>
      </c>
    </row>
    <row r="6" spans="1:5" x14ac:dyDescent="0.3">
      <c r="A6" s="2"/>
    </row>
    <row r="7" spans="1:5" ht="16.2" x14ac:dyDescent="0.45">
      <c r="A7" s="2"/>
      <c r="C7" s="7" t="s">
        <v>9</v>
      </c>
    </row>
    <row r="8" spans="1:5" x14ac:dyDescent="0.3">
      <c r="A8" s="6" t="s">
        <v>0</v>
      </c>
      <c r="E8" s="5"/>
    </row>
    <row r="9" spans="1:5" x14ac:dyDescent="0.3">
      <c r="A9" s="2">
        <v>1</v>
      </c>
      <c r="C9" s="5">
        <v>2000000</v>
      </c>
      <c r="E9" s="5"/>
    </row>
    <row r="10" spans="1:5" x14ac:dyDescent="0.3">
      <c r="C10" s="5"/>
      <c r="E10" s="5"/>
    </row>
    <row r="11" spans="1:5" x14ac:dyDescent="0.3">
      <c r="A11" s="6" t="s">
        <v>1</v>
      </c>
      <c r="C11" s="5"/>
      <c r="E11" s="5"/>
    </row>
    <row r="12" spans="1:5" x14ac:dyDescent="0.3">
      <c r="A12" s="2">
        <v>1</v>
      </c>
      <c r="C12" s="5">
        <v>400000</v>
      </c>
      <c r="E12" s="5"/>
    </row>
    <row r="13" spans="1:5" x14ac:dyDescent="0.3">
      <c r="C13" s="5"/>
      <c r="E13" s="5"/>
    </row>
    <row r="14" spans="1:5" x14ac:dyDescent="0.3">
      <c r="A14" s="6" t="s">
        <v>3</v>
      </c>
      <c r="C14" s="5"/>
      <c r="E14" s="5"/>
    </row>
    <row r="15" spans="1:5" x14ac:dyDescent="0.3">
      <c r="A15" s="2"/>
      <c r="C15" s="4">
        <f>+C9-C12</f>
        <v>1600000</v>
      </c>
      <c r="E15" s="5"/>
    </row>
    <row r="16" spans="1:5" x14ac:dyDescent="0.3">
      <c r="C16" s="11">
        <f>+C15/C9</f>
        <v>0.8</v>
      </c>
      <c r="E16" s="5"/>
    </row>
    <row r="19" spans="1:5" x14ac:dyDescent="0.3">
      <c r="A19" s="6" t="s">
        <v>12</v>
      </c>
      <c r="C19" s="9"/>
      <c r="E19" s="8" t="s">
        <v>13</v>
      </c>
    </row>
    <row r="20" spans="1:5" x14ac:dyDescent="0.3">
      <c r="A20" s="10" t="s">
        <v>7</v>
      </c>
      <c r="C20" s="5">
        <v>2000</v>
      </c>
      <c r="E20" s="5">
        <v>-2000</v>
      </c>
    </row>
    <row r="21" spans="1:5" x14ac:dyDescent="0.3">
      <c r="A21" s="10" t="s">
        <v>8</v>
      </c>
      <c r="C21" s="5">
        <v>10000</v>
      </c>
      <c r="E21" s="5"/>
    </row>
    <row r="22" spans="1:5" x14ac:dyDescent="0.3">
      <c r="A22" s="10" t="s">
        <v>10</v>
      </c>
      <c r="C22" s="5"/>
      <c r="E22" s="5"/>
    </row>
    <row r="23" spans="1:5" x14ac:dyDescent="0.3">
      <c r="A23" s="10" t="s">
        <v>11</v>
      </c>
      <c r="C23" s="5"/>
      <c r="E23" s="5"/>
    </row>
    <row r="24" spans="1:5" x14ac:dyDescent="0.3">
      <c r="A24" s="10">
        <v>5</v>
      </c>
      <c r="C24" s="5"/>
      <c r="E24" s="5"/>
    </row>
    <row r="25" spans="1:5" x14ac:dyDescent="0.3">
      <c r="A25" s="10">
        <v>6</v>
      </c>
      <c r="C25" s="5"/>
      <c r="E25" s="5"/>
    </row>
    <row r="26" spans="1:5" x14ac:dyDescent="0.3">
      <c r="A26" s="10">
        <v>7</v>
      </c>
      <c r="C26" s="5"/>
      <c r="E26" s="5"/>
    </row>
    <row r="27" spans="1:5" x14ac:dyDescent="0.3">
      <c r="A27" s="10">
        <v>8</v>
      </c>
      <c r="C27" s="5"/>
      <c r="E27" s="5"/>
    </row>
    <row r="28" spans="1:5" x14ac:dyDescent="0.3">
      <c r="A28" s="10">
        <v>9</v>
      </c>
      <c r="C28" s="5"/>
      <c r="E28" s="5"/>
    </row>
    <row r="29" spans="1:5" x14ac:dyDescent="0.3">
      <c r="A29" s="10">
        <v>10</v>
      </c>
      <c r="C29" s="5"/>
      <c r="E29" s="5"/>
    </row>
    <row r="30" spans="1:5" x14ac:dyDescent="0.3">
      <c r="A30" s="10">
        <v>11</v>
      </c>
      <c r="C30" s="5"/>
      <c r="E30" s="5"/>
    </row>
    <row r="31" spans="1:5" x14ac:dyDescent="0.3">
      <c r="A31" s="10">
        <v>12</v>
      </c>
      <c r="C31" s="5"/>
      <c r="E31" s="5"/>
    </row>
    <row r="32" spans="1:5" x14ac:dyDescent="0.3">
      <c r="A32" s="10">
        <v>13</v>
      </c>
      <c r="C32" s="5"/>
      <c r="E32" s="5"/>
    </row>
    <row r="33" spans="1:5" x14ac:dyDescent="0.3">
      <c r="A33" s="10">
        <v>14</v>
      </c>
      <c r="C33" s="5"/>
      <c r="E33" s="5"/>
    </row>
    <row r="34" spans="1:5" x14ac:dyDescent="0.3">
      <c r="A34" s="10">
        <v>15</v>
      </c>
      <c r="C34" s="5"/>
      <c r="E34" s="5"/>
    </row>
    <row r="35" spans="1:5" x14ac:dyDescent="0.3">
      <c r="A35" s="10">
        <v>16</v>
      </c>
      <c r="C35" s="5"/>
      <c r="E35" s="5"/>
    </row>
    <row r="36" spans="1:5" x14ac:dyDescent="0.3">
      <c r="A36" s="10">
        <v>17</v>
      </c>
      <c r="C36" s="5"/>
      <c r="E36" s="5"/>
    </row>
    <row r="37" spans="1:5" x14ac:dyDescent="0.3">
      <c r="A37" s="10">
        <v>18</v>
      </c>
      <c r="C37" s="5"/>
      <c r="E37" s="5"/>
    </row>
    <row r="38" spans="1:5" x14ac:dyDescent="0.3">
      <c r="A38" s="10">
        <v>19</v>
      </c>
      <c r="C38" s="5"/>
      <c r="E38" s="5"/>
    </row>
    <row r="39" spans="1:5" x14ac:dyDescent="0.3">
      <c r="A39" s="10">
        <v>20</v>
      </c>
      <c r="C39" s="5"/>
      <c r="E39" s="5"/>
    </row>
    <row r="40" spans="1:5" x14ac:dyDescent="0.3">
      <c r="A40" s="10">
        <v>21</v>
      </c>
      <c r="C40" s="5"/>
      <c r="E40" s="5"/>
    </row>
    <row r="41" spans="1:5" x14ac:dyDescent="0.3">
      <c r="A41" s="10">
        <v>22</v>
      </c>
      <c r="C41" s="5"/>
      <c r="E41" s="5"/>
    </row>
    <row r="42" spans="1:5" x14ac:dyDescent="0.3">
      <c r="A42" s="10">
        <v>23</v>
      </c>
      <c r="C42" s="5"/>
      <c r="E42" s="5"/>
    </row>
    <row r="43" spans="1:5" x14ac:dyDescent="0.3">
      <c r="A43" s="10">
        <v>24</v>
      </c>
      <c r="C43" s="5"/>
      <c r="E43" s="5"/>
    </row>
    <row r="44" spans="1:5" x14ac:dyDescent="0.3">
      <c r="A44" s="10">
        <v>25</v>
      </c>
      <c r="C44" s="5"/>
      <c r="E44" s="5"/>
    </row>
    <row r="45" spans="1:5" x14ac:dyDescent="0.3">
      <c r="A45" s="10">
        <v>26</v>
      </c>
      <c r="C45" s="5"/>
      <c r="E45" s="5"/>
    </row>
    <row r="46" spans="1:5" x14ac:dyDescent="0.3">
      <c r="A46" s="10">
        <v>27</v>
      </c>
      <c r="C46" s="5"/>
      <c r="E46" s="5"/>
    </row>
    <row r="47" spans="1:5" x14ac:dyDescent="0.3">
      <c r="A47" s="10">
        <v>28</v>
      </c>
      <c r="C47" s="5"/>
      <c r="E47" s="5"/>
    </row>
    <row r="48" spans="1:5" x14ac:dyDescent="0.3">
      <c r="A48" s="10">
        <v>29</v>
      </c>
      <c r="C48" s="5"/>
      <c r="E48" s="5"/>
    </row>
    <row r="49" spans="1:5" x14ac:dyDescent="0.3">
      <c r="A49" s="10">
        <v>30</v>
      </c>
      <c r="C49" s="5"/>
      <c r="E49" s="5"/>
    </row>
    <row r="50" spans="1:5" x14ac:dyDescent="0.3">
      <c r="A50" s="10">
        <v>31</v>
      </c>
      <c r="C50" s="5"/>
      <c r="E50" s="5"/>
    </row>
    <row r="51" spans="1:5" x14ac:dyDescent="0.3">
      <c r="A51" s="10">
        <v>32</v>
      </c>
      <c r="C51" s="5"/>
      <c r="E51" s="5"/>
    </row>
    <row r="52" spans="1:5" x14ac:dyDescent="0.3">
      <c r="A52" s="10">
        <v>33</v>
      </c>
      <c r="C52" s="5"/>
      <c r="E52" s="5"/>
    </row>
    <row r="53" spans="1:5" x14ac:dyDescent="0.3">
      <c r="A53" s="10">
        <v>34</v>
      </c>
      <c r="C53" s="5"/>
      <c r="E53" s="5"/>
    </row>
    <row r="54" spans="1:5" x14ac:dyDescent="0.3">
      <c r="A54" s="10">
        <v>35</v>
      </c>
      <c r="C54" s="5"/>
      <c r="E54" s="5"/>
    </row>
    <row r="55" spans="1:5" x14ac:dyDescent="0.3">
      <c r="A55" s="10">
        <v>36</v>
      </c>
      <c r="C55" s="5"/>
      <c r="E55" s="5"/>
    </row>
    <row r="56" spans="1:5" x14ac:dyDescent="0.3">
      <c r="A56" s="10">
        <v>37</v>
      </c>
      <c r="C56" s="5"/>
      <c r="E56" s="5"/>
    </row>
    <row r="57" spans="1:5" x14ac:dyDescent="0.3">
      <c r="A57" s="10">
        <v>38</v>
      </c>
      <c r="C57" s="5"/>
      <c r="E57" s="5"/>
    </row>
    <row r="58" spans="1:5" x14ac:dyDescent="0.3">
      <c r="A58" s="10">
        <v>39</v>
      </c>
      <c r="C58" s="5"/>
      <c r="E58" s="5"/>
    </row>
    <row r="59" spans="1:5" x14ac:dyDescent="0.3">
      <c r="A59" s="10">
        <v>40</v>
      </c>
      <c r="C59" s="5"/>
      <c r="E59" s="5"/>
    </row>
    <row r="60" spans="1:5" x14ac:dyDescent="0.3">
      <c r="A60" s="10">
        <v>41</v>
      </c>
      <c r="C60" s="5"/>
      <c r="E60" s="5"/>
    </row>
    <row r="61" spans="1:5" x14ac:dyDescent="0.3">
      <c r="A61" s="10">
        <v>42</v>
      </c>
      <c r="C61" s="5"/>
      <c r="E61" s="5"/>
    </row>
    <row r="62" spans="1:5" x14ac:dyDescent="0.3">
      <c r="A62" s="10">
        <v>43</v>
      </c>
      <c r="C62" s="5"/>
      <c r="E62" s="5"/>
    </row>
    <row r="63" spans="1:5" x14ac:dyDescent="0.3">
      <c r="A63" s="10">
        <v>44</v>
      </c>
      <c r="C63" s="5"/>
      <c r="E63" s="5"/>
    </row>
    <row r="64" spans="1:5" x14ac:dyDescent="0.3">
      <c r="A64" s="10">
        <v>45</v>
      </c>
      <c r="C64" s="5"/>
      <c r="E64" s="5"/>
    </row>
    <row r="65" spans="1:5" x14ac:dyDescent="0.3">
      <c r="A65" s="10">
        <v>46</v>
      </c>
      <c r="C65" s="5"/>
      <c r="E65" s="5"/>
    </row>
    <row r="66" spans="1:5" x14ac:dyDescent="0.3">
      <c r="A66" s="10">
        <v>47</v>
      </c>
      <c r="C66" s="5"/>
      <c r="E66" s="5"/>
    </row>
    <row r="67" spans="1:5" x14ac:dyDescent="0.3">
      <c r="A67" s="10">
        <v>48</v>
      </c>
      <c r="C67" s="5"/>
      <c r="E67" s="5"/>
    </row>
    <row r="68" spans="1:5" x14ac:dyDescent="0.3">
      <c r="A68" s="10">
        <v>49</v>
      </c>
      <c r="C68" s="5"/>
      <c r="E68" s="5"/>
    </row>
    <row r="69" spans="1:5" x14ac:dyDescent="0.3">
      <c r="A69" s="10">
        <v>50</v>
      </c>
      <c r="C69" s="5"/>
      <c r="E69" s="5"/>
    </row>
    <row r="70" spans="1:5" x14ac:dyDescent="0.3">
      <c r="A70" s="2"/>
      <c r="C70" s="5"/>
      <c r="E70" s="5"/>
    </row>
    <row r="71" spans="1:5" x14ac:dyDescent="0.3">
      <c r="A71" s="2"/>
      <c r="C71" s="5"/>
      <c r="E71" s="5"/>
    </row>
    <row r="72" spans="1:5" x14ac:dyDescent="0.3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3">
      <c r="A73" s="2"/>
      <c r="C73" s="5"/>
      <c r="E73" s="5"/>
    </row>
    <row r="74" spans="1:5" x14ac:dyDescent="0.3">
      <c r="A74" s="1" t="s">
        <v>4</v>
      </c>
      <c r="C74" s="4">
        <f>+C15-C72</f>
        <v>1588000</v>
      </c>
      <c r="E74" s="5"/>
    </row>
    <row r="75" spans="1:5" x14ac:dyDescent="0.3">
      <c r="A75" s="2"/>
      <c r="C75" s="5"/>
      <c r="E75" s="5"/>
    </row>
    <row r="76" spans="1:5" x14ac:dyDescent="0.3">
      <c r="A76" s="1" t="s">
        <v>6</v>
      </c>
      <c r="C76" s="5"/>
      <c r="E76" s="5"/>
    </row>
    <row r="77" spans="1:5" x14ac:dyDescent="0.3">
      <c r="A77" s="3">
        <v>1</v>
      </c>
      <c r="C77" s="5">
        <v>2000</v>
      </c>
      <c r="E77" s="5"/>
    </row>
    <row r="78" spans="1:5" x14ac:dyDescent="0.3">
      <c r="A78" s="3">
        <v>2</v>
      </c>
      <c r="C78" s="5"/>
      <c r="E78" s="5"/>
    </row>
    <row r="79" spans="1:5" x14ac:dyDescent="0.3">
      <c r="A79" s="3">
        <v>3</v>
      </c>
      <c r="C79" s="5"/>
      <c r="E79" s="5"/>
    </row>
    <row r="80" spans="1:5" x14ac:dyDescent="0.3">
      <c r="A80" s="2"/>
      <c r="C80" s="5"/>
      <c r="E80" s="5"/>
    </row>
    <row r="81" spans="1:5" x14ac:dyDescent="0.3">
      <c r="A81" s="1" t="s">
        <v>17</v>
      </c>
      <c r="C81" s="4">
        <f>SUM(C77:C79)</f>
        <v>2000</v>
      </c>
      <c r="E81" s="5"/>
    </row>
    <row r="82" spans="1:5" x14ac:dyDescent="0.3">
      <c r="C82" s="5"/>
      <c r="E82" s="5"/>
    </row>
    <row r="83" spans="1:5" x14ac:dyDescent="0.3">
      <c r="A83" s="1" t="s">
        <v>5</v>
      </c>
      <c r="C83" s="5">
        <f>+C74+C81</f>
        <v>1590000</v>
      </c>
      <c r="E83" s="5"/>
    </row>
    <row r="88" spans="1:5" ht="15.6" x14ac:dyDescent="0.3">
      <c r="A88" s="18" t="s">
        <v>14</v>
      </c>
      <c r="B88" s="18"/>
      <c r="C88" s="19"/>
      <c r="D88" s="18"/>
      <c r="E88" s="19">
        <f>C83-E72</f>
        <v>1592000</v>
      </c>
    </row>
    <row r="89" spans="1:5" ht="15.6" x14ac:dyDescent="0.3">
      <c r="A89" s="20"/>
      <c r="B89" s="20"/>
      <c r="C89" s="20"/>
      <c r="D89" s="20"/>
      <c r="E89" s="20"/>
    </row>
    <row r="90" spans="1:5" ht="15.6" x14ac:dyDescent="0.3">
      <c r="A90" s="20" t="s">
        <v>20</v>
      </c>
      <c r="B90" s="20"/>
      <c r="C90" s="20"/>
      <c r="D90" s="20"/>
      <c r="E90" s="20">
        <v>2</v>
      </c>
    </row>
    <row r="91" spans="1:5" ht="21" x14ac:dyDescent="0.4">
      <c r="A91" s="16"/>
      <c r="B91" s="16"/>
      <c r="C91" s="16"/>
      <c r="D91" s="16"/>
      <c r="E91" s="16"/>
    </row>
    <row r="92" spans="1:5" ht="21" x14ac:dyDescent="0.4">
      <c r="A92" s="15" t="s">
        <v>19</v>
      </c>
      <c r="B92" s="15"/>
      <c r="C92" s="15"/>
      <c r="D92" s="15"/>
      <c r="E92" s="17">
        <f>+E88*E90</f>
        <v>3184000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2"/>
  <sheetViews>
    <sheetView workbookViewId="0">
      <selection activeCell="C78" sqref="C78"/>
    </sheetView>
  </sheetViews>
  <sheetFormatPr defaultRowHeight="14.4" x14ac:dyDescent="0.3"/>
  <cols>
    <col min="1" max="1" width="23.33203125" customWidth="1"/>
    <col min="2" max="2" width="8.33203125" customWidth="1"/>
    <col min="3" max="3" width="16.44140625" bestFit="1" customWidth="1"/>
    <col min="5" max="5" width="22.6640625" bestFit="1" customWidth="1"/>
  </cols>
  <sheetData>
    <row r="1" spans="1:5" ht="25.8" x14ac:dyDescent="0.5">
      <c r="A1" s="12" t="s">
        <v>15</v>
      </c>
    </row>
    <row r="2" spans="1:5" x14ac:dyDescent="0.3">
      <c r="A2" s="2"/>
    </row>
    <row r="3" spans="1:5" ht="25.8" x14ac:dyDescent="0.5">
      <c r="A3" s="13" t="s">
        <v>16</v>
      </c>
    </row>
    <row r="4" spans="1:5" x14ac:dyDescent="0.3">
      <c r="A4" s="2"/>
    </row>
    <row r="5" spans="1:5" ht="21" x14ac:dyDescent="0.4">
      <c r="A5" s="14" t="s">
        <v>21</v>
      </c>
    </row>
    <row r="6" spans="1:5" x14ac:dyDescent="0.3">
      <c r="A6" s="2"/>
    </row>
    <row r="7" spans="1:5" ht="16.2" x14ac:dyDescent="0.45">
      <c r="A7" s="2"/>
      <c r="C7" s="7" t="s">
        <v>9</v>
      </c>
    </row>
    <row r="8" spans="1:5" x14ac:dyDescent="0.3">
      <c r="A8" s="6" t="s">
        <v>0</v>
      </c>
      <c r="E8" s="5"/>
    </row>
    <row r="9" spans="1:5" x14ac:dyDescent="0.3">
      <c r="A9" s="2">
        <v>1</v>
      </c>
      <c r="C9" s="5">
        <v>2000000</v>
      </c>
      <c r="E9" s="5"/>
    </row>
    <row r="10" spans="1:5" x14ac:dyDescent="0.3">
      <c r="C10" s="5"/>
      <c r="E10" s="5"/>
    </row>
    <row r="11" spans="1:5" x14ac:dyDescent="0.3">
      <c r="A11" s="6" t="s">
        <v>1</v>
      </c>
      <c r="C11" s="5"/>
      <c r="E11" s="5"/>
    </row>
    <row r="12" spans="1:5" x14ac:dyDescent="0.3">
      <c r="A12" s="2">
        <v>1</v>
      </c>
      <c r="C12" s="5">
        <v>400000</v>
      </c>
      <c r="E12" s="5"/>
    </row>
    <row r="13" spans="1:5" x14ac:dyDescent="0.3">
      <c r="C13" s="5"/>
      <c r="E13" s="5"/>
    </row>
    <row r="14" spans="1:5" x14ac:dyDescent="0.3">
      <c r="A14" s="6" t="s">
        <v>3</v>
      </c>
      <c r="C14" s="5"/>
      <c r="E14" s="5"/>
    </row>
    <row r="15" spans="1:5" x14ac:dyDescent="0.3">
      <c r="A15" s="2"/>
      <c r="C15" s="4">
        <f>+C9-C12</f>
        <v>1600000</v>
      </c>
      <c r="E15" s="5"/>
    </row>
    <row r="16" spans="1:5" x14ac:dyDescent="0.3">
      <c r="C16" s="11">
        <f>+C15/C9</f>
        <v>0.8</v>
      </c>
      <c r="E16" s="5"/>
    </row>
    <row r="19" spans="1:5" x14ac:dyDescent="0.3">
      <c r="A19" s="6" t="s">
        <v>12</v>
      </c>
      <c r="C19" s="9"/>
      <c r="E19" s="8" t="s">
        <v>13</v>
      </c>
    </row>
    <row r="20" spans="1:5" x14ac:dyDescent="0.3">
      <c r="A20" s="10" t="s">
        <v>7</v>
      </c>
      <c r="C20" s="5">
        <v>2000</v>
      </c>
      <c r="E20" s="5">
        <v>-2000</v>
      </c>
    </row>
    <row r="21" spans="1:5" x14ac:dyDescent="0.3">
      <c r="A21" s="10" t="s">
        <v>8</v>
      </c>
      <c r="C21" s="5">
        <v>10000</v>
      </c>
      <c r="E21" s="5"/>
    </row>
    <row r="22" spans="1:5" x14ac:dyDescent="0.3">
      <c r="A22" s="10" t="s">
        <v>10</v>
      </c>
      <c r="C22" s="5"/>
      <c r="E22" s="5"/>
    </row>
    <row r="23" spans="1:5" x14ac:dyDescent="0.3">
      <c r="A23" s="10" t="s">
        <v>11</v>
      </c>
      <c r="C23" s="5"/>
      <c r="E23" s="5"/>
    </row>
    <row r="24" spans="1:5" x14ac:dyDescent="0.3">
      <c r="A24" s="10">
        <v>5</v>
      </c>
      <c r="C24" s="5"/>
      <c r="E24" s="5"/>
    </row>
    <row r="25" spans="1:5" x14ac:dyDescent="0.3">
      <c r="A25" s="10">
        <v>6</v>
      </c>
      <c r="C25" s="5"/>
      <c r="E25" s="5"/>
    </row>
    <row r="26" spans="1:5" x14ac:dyDescent="0.3">
      <c r="A26" s="10">
        <v>7</v>
      </c>
      <c r="C26" s="5"/>
      <c r="E26" s="5"/>
    </row>
    <row r="27" spans="1:5" x14ac:dyDescent="0.3">
      <c r="A27" s="10">
        <v>8</v>
      </c>
      <c r="C27" s="5"/>
      <c r="E27" s="5"/>
    </row>
    <row r="28" spans="1:5" x14ac:dyDescent="0.3">
      <c r="A28" s="10">
        <v>9</v>
      </c>
      <c r="C28" s="5"/>
      <c r="E28" s="5"/>
    </row>
    <row r="29" spans="1:5" x14ac:dyDescent="0.3">
      <c r="A29" s="10">
        <v>10</v>
      </c>
      <c r="C29" s="5"/>
      <c r="E29" s="5"/>
    </row>
    <row r="30" spans="1:5" x14ac:dyDescent="0.3">
      <c r="A30" s="10">
        <v>11</v>
      </c>
      <c r="C30" s="5"/>
      <c r="E30" s="5"/>
    </row>
    <row r="31" spans="1:5" x14ac:dyDescent="0.3">
      <c r="A31" s="10">
        <v>12</v>
      </c>
      <c r="C31" s="5"/>
      <c r="E31" s="5"/>
    </row>
    <row r="32" spans="1:5" x14ac:dyDescent="0.3">
      <c r="A32" s="10">
        <v>13</v>
      </c>
      <c r="C32" s="5"/>
      <c r="E32" s="5"/>
    </row>
    <row r="33" spans="1:5" x14ac:dyDescent="0.3">
      <c r="A33" s="10">
        <v>14</v>
      </c>
      <c r="C33" s="5"/>
      <c r="E33" s="5"/>
    </row>
    <row r="34" spans="1:5" x14ac:dyDescent="0.3">
      <c r="A34" s="10">
        <v>15</v>
      </c>
      <c r="C34" s="5"/>
      <c r="E34" s="5"/>
    </row>
    <row r="35" spans="1:5" x14ac:dyDescent="0.3">
      <c r="A35" s="10">
        <v>16</v>
      </c>
      <c r="C35" s="5"/>
      <c r="E35" s="5"/>
    </row>
    <row r="36" spans="1:5" x14ac:dyDescent="0.3">
      <c r="A36" s="10">
        <v>17</v>
      </c>
      <c r="C36" s="5"/>
      <c r="E36" s="5"/>
    </row>
    <row r="37" spans="1:5" x14ac:dyDescent="0.3">
      <c r="A37" s="10">
        <v>18</v>
      </c>
      <c r="C37" s="5"/>
      <c r="E37" s="5"/>
    </row>
    <row r="38" spans="1:5" x14ac:dyDescent="0.3">
      <c r="A38" s="10">
        <v>19</v>
      </c>
      <c r="C38" s="5"/>
      <c r="E38" s="5"/>
    </row>
    <row r="39" spans="1:5" x14ac:dyDescent="0.3">
      <c r="A39" s="10">
        <v>20</v>
      </c>
      <c r="C39" s="5"/>
      <c r="E39" s="5"/>
    </row>
    <row r="40" spans="1:5" x14ac:dyDescent="0.3">
      <c r="A40" s="10">
        <v>21</v>
      </c>
      <c r="C40" s="5"/>
      <c r="E40" s="5"/>
    </row>
    <row r="41" spans="1:5" x14ac:dyDescent="0.3">
      <c r="A41" s="10">
        <v>22</v>
      </c>
      <c r="C41" s="5"/>
      <c r="E41" s="5"/>
    </row>
    <row r="42" spans="1:5" x14ac:dyDescent="0.3">
      <c r="A42" s="10">
        <v>23</v>
      </c>
      <c r="C42" s="5"/>
      <c r="E42" s="5"/>
    </row>
    <row r="43" spans="1:5" x14ac:dyDescent="0.3">
      <c r="A43" s="10">
        <v>24</v>
      </c>
      <c r="C43" s="5"/>
      <c r="E43" s="5"/>
    </row>
    <row r="44" spans="1:5" x14ac:dyDescent="0.3">
      <c r="A44" s="10">
        <v>25</v>
      </c>
      <c r="C44" s="5"/>
      <c r="E44" s="5"/>
    </row>
    <row r="45" spans="1:5" x14ac:dyDescent="0.3">
      <c r="A45" s="10">
        <v>26</v>
      </c>
      <c r="C45" s="5"/>
      <c r="E45" s="5"/>
    </row>
    <row r="46" spans="1:5" x14ac:dyDescent="0.3">
      <c r="A46" s="10">
        <v>27</v>
      </c>
      <c r="C46" s="5"/>
      <c r="E46" s="5"/>
    </row>
    <row r="47" spans="1:5" x14ac:dyDescent="0.3">
      <c r="A47" s="10">
        <v>28</v>
      </c>
      <c r="C47" s="5"/>
      <c r="E47" s="5"/>
    </row>
    <row r="48" spans="1:5" x14ac:dyDescent="0.3">
      <c r="A48" s="10">
        <v>29</v>
      </c>
      <c r="C48" s="5"/>
      <c r="E48" s="5"/>
    </row>
    <row r="49" spans="1:5" x14ac:dyDescent="0.3">
      <c r="A49" s="10">
        <v>30</v>
      </c>
      <c r="C49" s="5"/>
      <c r="E49" s="5"/>
    </row>
    <row r="50" spans="1:5" x14ac:dyDescent="0.3">
      <c r="A50" s="10">
        <v>31</v>
      </c>
      <c r="C50" s="5"/>
      <c r="E50" s="5"/>
    </row>
    <row r="51" spans="1:5" x14ac:dyDescent="0.3">
      <c r="A51" s="10">
        <v>32</v>
      </c>
      <c r="C51" s="5"/>
      <c r="E51" s="5"/>
    </row>
    <row r="52" spans="1:5" x14ac:dyDescent="0.3">
      <c r="A52" s="10">
        <v>33</v>
      </c>
      <c r="C52" s="5"/>
      <c r="E52" s="5"/>
    </row>
    <row r="53" spans="1:5" x14ac:dyDescent="0.3">
      <c r="A53" s="10">
        <v>34</v>
      </c>
      <c r="C53" s="5"/>
      <c r="E53" s="5"/>
    </row>
    <row r="54" spans="1:5" x14ac:dyDescent="0.3">
      <c r="A54" s="10">
        <v>35</v>
      </c>
      <c r="C54" s="5"/>
      <c r="E54" s="5"/>
    </row>
    <row r="55" spans="1:5" x14ac:dyDescent="0.3">
      <c r="A55" s="10">
        <v>36</v>
      </c>
      <c r="C55" s="5"/>
      <c r="E55" s="5"/>
    </row>
    <row r="56" spans="1:5" x14ac:dyDescent="0.3">
      <c r="A56" s="10">
        <v>37</v>
      </c>
      <c r="C56" s="5"/>
      <c r="E56" s="5"/>
    </row>
    <row r="57" spans="1:5" x14ac:dyDescent="0.3">
      <c r="A57" s="10">
        <v>38</v>
      </c>
      <c r="C57" s="5"/>
      <c r="E57" s="5"/>
    </row>
    <row r="58" spans="1:5" x14ac:dyDescent="0.3">
      <c r="A58" s="10">
        <v>39</v>
      </c>
      <c r="C58" s="5"/>
      <c r="E58" s="5"/>
    </row>
    <row r="59" spans="1:5" x14ac:dyDescent="0.3">
      <c r="A59" s="10">
        <v>40</v>
      </c>
      <c r="C59" s="5"/>
      <c r="E59" s="5"/>
    </row>
    <row r="60" spans="1:5" x14ac:dyDescent="0.3">
      <c r="A60" s="10">
        <v>41</v>
      </c>
      <c r="C60" s="5"/>
      <c r="E60" s="5"/>
    </row>
    <row r="61" spans="1:5" x14ac:dyDescent="0.3">
      <c r="A61" s="10">
        <v>42</v>
      </c>
      <c r="C61" s="5"/>
      <c r="E61" s="5"/>
    </row>
    <row r="62" spans="1:5" x14ac:dyDescent="0.3">
      <c r="A62" s="10">
        <v>43</v>
      </c>
      <c r="C62" s="5"/>
      <c r="E62" s="5"/>
    </row>
    <row r="63" spans="1:5" x14ac:dyDescent="0.3">
      <c r="A63" s="10">
        <v>44</v>
      </c>
      <c r="C63" s="5"/>
      <c r="E63" s="5"/>
    </row>
    <row r="64" spans="1:5" x14ac:dyDescent="0.3">
      <c r="A64" s="10">
        <v>45</v>
      </c>
      <c r="C64" s="5"/>
      <c r="E64" s="5"/>
    </row>
    <row r="65" spans="1:5" x14ac:dyDescent="0.3">
      <c r="A65" s="10">
        <v>46</v>
      </c>
      <c r="C65" s="5"/>
      <c r="E65" s="5"/>
    </row>
    <row r="66" spans="1:5" x14ac:dyDescent="0.3">
      <c r="A66" s="10">
        <v>47</v>
      </c>
      <c r="C66" s="5"/>
      <c r="E66" s="5"/>
    </row>
    <row r="67" spans="1:5" x14ac:dyDescent="0.3">
      <c r="A67" s="10">
        <v>48</v>
      </c>
      <c r="C67" s="5"/>
      <c r="E67" s="5"/>
    </row>
    <row r="68" spans="1:5" x14ac:dyDescent="0.3">
      <c r="A68" s="10">
        <v>49</v>
      </c>
      <c r="C68" s="5"/>
      <c r="E68" s="5"/>
    </row>
    <row r="69" spans="1:5" x14ac:dyDescent="0.3">
      <c r="A69" s="10">
        <v>50</v>
      </c>
      <c r="C69" s="5"/>
      <c r="E69" s="5"/>
    </row>
    <row r="70" spans="1:5" x14ac:dyDescent="0.3">
      <c r="A70" s="2"/>
      <c r="C70" s="5"/>
      <c r="E70" s="5"/>
    </row>
    <row r="71" spans="1:5" x14ac:dyDescent="0.3">
      <c r="A71" s="2"/>
      <c r="C71" s="5"/>
      <c r="E71" s="5"/>
    </row>
    <row r="72" spans="1:5" x14ac:dyDescent="0.3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3">
      <c r="A73" s="2"/>
      <c r="C73" s="5"/>
      <c r="E73" s="5"/>
    </row>
    <row r="74" spans="1:5" x14ac:dyDescent="0.3">
      <c r="A74" s="1" t="s">
        <v>4</v>
      </c>
      <c r="C74" s="4">
        <f>+C15-C72</f>
        <v>1588000</v>
      </c>
      <c r="E74" s="5"/>
    </row>
    <row r="75" spans="1:5" x14ac:dyDescent="0.3">
      <c r="A75" s="2"/>
      <c r="C75" s="5"/>
      <c r="E75" s="5"/>
    </row>
    <row r="76" spans="1:5" x14ac:dyDescent="0.3">
      <c r="A76" s="1" t="s">
        <v>6</v>
      </c>
      <c r="C76" s="5"/>
      <c r="E76" s="5"/>
    </row>
    <row r="77" spans="1:5" x14ac:dyDescent="0.3">
      <c r="A77" s="3">
        <v>1</v>
      </c>
      <c r="C77" s="5">
        <v>2000</v>
      </c>
      <c r="E77" s="5"/>
    </row>
    <row r="78" spans="1:5" x14ac:dyDescent="0.3">
      <c r="A78" s="3">
        <v>2</v>
      </c>
      <c r="C78" s="5"/>
      <c r="E78" s="5"/>
    </row>
    <row r="79" spans="1:5" x14ac:dyDescent="0.3">
      <c r="A79" s="3">
        <v>3</v>
      </c>
      <c r="C79" s="5"/>
      <c r="E79" s="5"/>
    </row>
    <row r="80" spans="1:5" x14ac:dyDescent="0.3">
      <c r="A80" s="2"/>
      <c r="C80" s="5"/>
      <c r="E80" s="5"/>
    </row>
    <row r="81" spans="1:5" x14ac:dyDescent="0.3">
      <c r="A81" s="1" t="s">
        <v>17</v>
      </c>
      <c r="C81" s="4">
        <f>SUM(C77:C79)</f>
        <v>2000</v>
      </c>
      <c r="E81" s="5"/>
    </row>
    <row r="82" spans="1:5" x14ac:dyDescent="0.3">
      <c r="C82" s="5"/>
      <c r="E82" s="5"/>
    </row>
    <row r="83" spans="1:5" x14ac:dyDescent="0.3">
      <c r="A83" s="1" t="s">
        <v>5</v>
      </c>
      <c r="C83" s="5">
        <f>+C74+C81</f>
        <v>1590000</v>
      </c>
      <c r="E83" s="5"/>
    </row>
    <row r="88" spans="1:5" ht="15.6" x14ac:dyDescent="0.3">
      <c r="A88" s="18" t="s">
        <v>14</v>
      </c>
      <c r="B88" s="18"/>
      <c r="C88" s="19"/>
      <c r="D88" s="18"/>
      <c r="E88" s="19">
        <f>C83-E72</f>
        <v>1592000</v>
      </c>
    </row>
    <row r="89" spans="1:5" ht="15.6" x14ac:dyDescent="0.3">
      <c r="A89" s="20"/>
      <c r="B89" s="20"/>
      <c r="C89" s="20"/>
      <c r="D89" s="20"/>
      <c r="E89" s="20"/>
    </row>
    <row r="90" spans="1:5" ht="15.6" x14ac:dyDescent="0.3">
      <c r="A90" s="20" t="s">
        <v>20</v>
      </c>
      <c r="B90" s="20"/>
      <c r="C90" s="20"/>
      <c r="D90" s="20"/>
      <c r="E90" s="20">
        <v>2</v>
      </c>
    </row>
    <row r="91" spans="1:5" ht="21" x14ac:dyDescent="0.4">
      <c r="A91" s="16"/>
      <c r="B91" s="16"/>
      <c r="C91" s="16"/>
      <c r="D91" s="16"/>
      <c r="E91" s="16"/>
    </row>
    <row r="92" spans="1:5" ht="21" x14ac:dyDescent="0.4">
      <c r="A92" s="15" t="s">
        <v>19</v>
      </c>
      <c r="B92" s="15"/>
      <c r="C92" s="15"/>
      <c r="D92" s="15"/>
      <c r="E92" s="17">
        <f>+E88*E90</f>
        <v>3184000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2"/>
  <sheetViews>
    <sheetView workbookViewId="0">
      <selection activeCell="C78" sqref="C78"/>
    </sheetView>
  </sheetViews>
  <sheetFormatPr defaultRowHeight="14.4" x14ac:dyDescent="0.3"/>
  <cols>
    <col min="1" max="1" width="23.33203125" customWidth="1"/>
    <col min="2" max="2" width="8.33203125" customWidth="1"/>
    <col min="3" max="3" width="16.44140625" bestFit="1" customWidth="1"/>
    <col min="5" max="5" width="22.6640625" bestFit="1" customWidth="1"/>
  </cols>
  <sheetData>
    <row r="1" spans="1:5" ht="25.8" x14ac:dyDescent="0.5">
      <c r="A1" s="12" t="s">
        <v>15</v>
      </c>
    </row>
    <row r="2" spans="1:5" x14ac:dyDescent="0.3">
      <c r="A2" s="2"/>
    </row>
    <row r="3" spans="1:5" ht="25.8" x14ac:dyDescent="0.5">
      <c r="A3" s="13" t="s">
        <v>16</v>
      </c>
    </row>
    <row r="4" spans="1:5" x14ac:dyDescent="0.3">
      <c r="A4" s="2"/>
    </row>
    <row r="5" spans="1:5" ht="21" x14ac:dyDescent="0.4">
      <c r="A5" s="14" t="s">
        <v>22</v>
      </c>
    </row>
    <row r="6" spans="1:5" x14ac:dyDescent="0.3">
      <c r="A6" s="2"/>
    </row>
    <row r="7" spans="1:5" ht="16.2" x14ac:dyDescent="0.45">
      <c r="A7" s="2"/>
      <c r="C7" s="7" t="s">
        <v>9</v>
      </c>
    </row>
    <row r="8" spans="1:5" x14ac:dyDescent="0.3">
      <c r="A8" s="6" t="s">
        <v>0</v>
      </c>
      <c r="E8" s="5"/>
    </row>
    <row r="9" spans="1:5" x14ac:dyDescent="0.3">
      <c r="A9" s="2">
        <v>1</v>
      </c>
      <c r="C9" s="5">
        <v>2000000</v>
      </c>
      <c r="E9" s="5"/>
    </row>
    <row r="10" spans="1:5" x14ac:dyDescent="0.3">
      <c r="C10" s="5"/>
      <c r="E10" s="5"/>
    </row>
    <row r="11" spans="1:5" x14ac:dyDescent="0.3">
      <c r="A11" s="6" t="s">
        <v>1</v>
      </c>
      <c r="C11" s="5"/>
      <c r="E11" s="5"/>
    </row>
    <row r="12" spans="1:5" x14ac:dyDescent="0.3">
      <c r="A12" s="2">
        <v>1</v>
      </c>
      <c r="C12" s="5">
        <v>400000</v>
      </c>
      <c r="E12" s="5"/>
    </row>
    <row r="13" spans="1:5" x14ac:dyDescent="0.3">
      <c r="C13" s="5"/>
      <c r="E13" s="5"/>
    </row>
    <row r="14" spans="1:5" x14ac:dyDescent="0.3">
      <c r="A14" s="6" t="s">
        <v>3</v>
      </c>
      <c r="C14" s="5"/>
      <c r="E14" s="5"/>
    </row>
    <row r="15" spans="1:5" x14ac:dyDescent="0.3">
      <c r="A15" s="2"/>
      <c r="C15" s="4">
        <f>+C9-C12</f>
        <v>1600000</v>
      </c>
      <c r="E15" s="5"/>
    </row>
    <row r="16" spans="1:5" x14ac:dyDescent="0.3">
      <c r="C16" s="11">
        <f>+C15/C9</f>
        <v>0.8</v>
      </c>
      <c r="E16" s="5"/>
    </row>
    <row r="19" spans="1:5" x14ac:dyDescent="0.3">
      <c r="A19" s="6" t="s">
        <v>12</v>
      </c>
      <c r="C19" s="9"/>
      <c r="E19" s="8" t="s">
        <v>13</v>
      </c>
    </row>
    <row r="20" spans="1:5" x14ac:dyDescent="0.3">
      <c r="A20" s="10" t="s">
        <v>7</v>
      </c>
      <c r="C20" s="5">
        <v>2000</v>
      </c>
      <c r="E20" s="5">
        <v>-2000</v>
      </c>
    </row>
    <row r="21" spans="1:5" x14ac:dyDescent="0.3">
      <c r="A21" s="10" t="s">
        <v>8</v>
      </c>
      <c r="C21" s="5">
        <v>10000</v>
      </c>
      <c r="E21" s="5"/>
    </row>
    <row r="22" spans="1:5" x14ac:dyDescent="0.3">
      <c r="A22" s="10" t="s">
        <v>10</v>
      </c>
      <c r="C22" s="5"/>
      <c r="E22" s="5"/>
    </row>
    <row r="23" spans="1:5" x14ac:dyDescent="0.3">
      <c r="A23" s="10" t="s">
        <v>11</v>
      </c>
      <c r="C23" s="5"/>
      <c r="E23" s="5"/>
    </row>
    <row r="24" spans="1:5" x14ac:dyDescent="0.3">
      <c r="A24" s="10">
        <v>5</v>
      </c>
      <c r="C24" s="5"/>
      <c r="E24" s="5"/>
    </row>
    <row r="25" spans="1:5" x14ac:dyDescent="0.3">
      <c r="A25" s="10">
        <v>6</v>
      </c>
      <c r="C25" s="5"/>
      <c r="E25" s="5"/>
    </row>
    <row r="26" spans="1:5" x14ac:dyDescent="0.3">
      <c r="A26" s="10">
        <v>7</v>
      </c>
      <c r="C26" s="5"/>
      <c r="E26" s="5"/>
    </row>
    <row r="27" spans="1:5" x14ac:dyDescent="0.3">
      <c r="A27" s="10">
        <v>8</v>
      </c>
      <c r="C27" s="5"/>
      <c r="E27" s="5"/>
    </row>
    <row r="28" spans="1:5" x14ac:dyDescent="0.3">
      <c r="A28" s="10">
        <v>9</v>
      </c>
      <c r="C28" s="5"/>
      <c r="E28" s="5"/>
    </row>
    <row r="29" spans="1:5" x14ac:dyDescent="0.3">
      <c r="A29" s="10">
        <v>10</v>
      </c>
      <c r="C29" s="5"/>
      <c r="E29" s="5"/>
    </row>
    <row r="30" spans="1:5" x14ac:dyDescent="0.3">
      <c r="A30" s="10">
        <v>11</v>
      </c>
      <c r="C30" s="5"/>
      <c r="E30" s="5"/>
    </row>
    <row r="31" spans="1:5" x14ac:dyDescent="0.3">
      <c r="A31" s="10">
        <v>12</v>
      </c>
      <c r="C31" s="5"/>
      <c r="E31" s="5"/>
    </row>
    <row r="32" spans="1:5" x14ac:dyDescent="0.3">
      <c r="A32" s="10">
        <v>13</v>
      </c>
      <c r="C32" s="5"/>
      <c r="E32" s="5"/>
    </row>
    <row r="33" spans="1:5" x14ac:dyDescent="0.3">
      <c r="A33" s="10">
        <v>14</v>
      </c>
      <c r="C33" s="5"/>
      <c r="E33" s="5"/>
    </row>
    <row r="34" spans="1:5" x14ac:dyDescent="0.3">
      <c r="A34" s="10">
        <v>15</v>
      </c>
      <c r="C34" s="5"/>
      <c r="E34" s="5"/>
    </row>
    <row r="35" spans="1:5" x14ac:dyDescent="0.3">
      <c r="A35" s="10">
        <v>16</v>
      </c>
      <c r="C35" s="5"/>
      <c r="E35" s="5"/>
    </row>
    <row r="36" spans="1:5" x14ac:dyDescent="0.3">
      <c r="A36" s="10">
        <v>17</v>
      </c>
      <c r="C36" s="5"/>
      <c r="E36" s="5"/>
    </row>
    <row r="37" spans="1:5" x14ac:dyDescent="0.3">
      <c r="A37" s="10">
        <v>18</v>
      </c>
      <c r="C37" s="5"/>
      <c r="E37" s="5"/>
    </row>
    <row r="38" spans="1:5" x14ac:dyDescent="0.3">
      <c r="A38" s="10">
        <v>19</v>
      </c>
      <c r="C38" s="5"/>
      <c r="E38" s="5"/>
    </row>
    <row r="39" spans="1:5" x14ac:dyDescent="0.3">
      <c r="A39" s="10">
        <v>20</v>
      </c>
      <c r="C39" s="5"/>
      <c r="E39" s="5"/>
    </row>
    <row r="40" spans="1:5" x14ac:dyDescent="0.3">
      <c r="A40" s="10">
        <v>21</v>
      </c>
      <c r="C40" s="5"/>
      <c r="E40" s="5"/>
    </row>
    <row r="41" spans="1:5" x14ac:dyDescent="0.3">
      <c r="A41" s="10">
        <v>22</v>
      </c>
      <c r="C41" s="5"/>
      <c r="E41" s="5"/>
    </row>
    <row r="42" spans="1:5" x14ac:dyDescent="0.3">
      <c r="A42" s="10">
        <v>23</v>
      </c>
      <c r="C42" s="5"/>
      <c r="E42" s="5"/>
    </row>
    <row r="43" spans="1:5" x14ac:dyDescent="0.3">
      <c r="A43" s="10">
        <v>24</v>
      </c>
      <c r="C43" s="5"/>
      <c r="E43" s="5"/>
    </row>
    <row r="44" spans="1:5" x14ac:dyDescent="0.3">
      <c r="A44" s="10">
        <v>25</v>
      </c>
      <c r="C44" s="5"/>
      <c r="E44" s="5"/>
    </row>
    <row r="45" spans="1:5" x14ac:dyDescent="0.3">
      <c r="A45" s="10">
        <v>26</v>
      </c>
      <c r="C45" s="5"/>
      <c r="E45" s="5"/>
    </row>
    <row r="46" spans="1:5" x14ac:dyDescent="0.3">
      <c r="A46" s="10">
        <v>27</v>
      </c>
      <c r="C46" s="5"/>
      <c r="E46" s="5"/>
    </row>
    <row r="47" spans="1:5" x14ac:dyDescent="0.3">
      <c r="A47" s="10">
        <v>28</v>
      </c>
      <c r="C47" s="5"/>
      <c r="E47" s="5"/>
    </row>
    <row r="48" spans="1:5" x14ac:dyDescent="0.3">
      <c r="A48" s="10">
        <v>29</v>
      </c>
      <c r="C48" s="5"/>
      <c r="E48" s="5"/>
    </row>
    <row r="49" spans="1:5" x14ac:dyDescent="0.3">
      <c r="A49" s="10">
        <v>30</v>
      </c>
      <c r="C49" s="5"/>
      <c r="E49" s="5"/>
    </row>
    <row r="50" spans="1:5" x14ac:dyDescent="0.3">
      <c r="A50" s="10">
        <v>31</v>
      </c>
      <c r="C50" s="5"/>
      <c r="E50" s="5"/>
    </row>
    <row r="51" spans="1:5" x14ac:dyDescent="0.3">
      <c r="A51" s="10">
        <v>32</v>
      </c>
      <c r="C51" s="5"/>
      <c r="E51" s="5"/>
    </row>
    <row r="52" spans="1:5" x14ac:dyDescent="0.3">
      <c r="A52" s="10">
        <v>33</v>
      </c>
      <c r="C52" s="5"/>
      <c r="E52" s="5"/>
    </row>
    <row r="53" spans="1:5" x14ac:dyDescent="0.3">
      <c r="A53" s="10">
        <v>34</v>
      </c>
      <c r="C53" s="5"/>
      <c r="E53" s="5"/>
    </row>
    <row r="54" spans="1:5" x14ac:dyDescent="0.3">
      <c r="A54" s="10">
        <v>35</v>
      </c>
      <c r="C54" s="5"/>
      <c r="E54" s="5"/>
    </row>
    <row r="55" spans="1:5" x14ac:dyDescent="0.3">
      <c r="A55" s="10">
        <v>36</v>
      </c>
      <c r="C55" s="5"/>
      <c r="E55" s="5"/>
    </row>
    <row r="56" spans="1:5" x14ac:dyDescent="0.3">
      <c r="A56" s="10">
        <v>37</v>
      </c>
      <c r="C56" s="5"/>
      <c r="E56" s="5"/>
    </row>
    <row r="57" spans="1:5" x14ac:dyDescent="0.3">
      <c r="A57" s="10">
        <v>38</v>
      </c>
      <c r="C57" s="5"/>
      <c r="E57" s="5"/>
    </row>
    <row r="58" spans="1:5" x14ac:dyDescent="0.3">
      <c r="A58" s="10">
        <v>39</v>
      </c>
      <c r="C58" s="5"/>
      <c r="E58" s="5"/>
    </row>
    <row r="59" spans="1:5" x14ac:dyDescent="0.3">
      <c r="A59" s="10">
        <v>40</v>
      </c>
      <c r="C59" s="5"/>
      <c r="E59" s="5"/>
    </row>
    <row r="60" spans="1:5" x14ac:dyDescent="0.3">
      <c r="A60" s="10">
        <v>41</v>
      </c>
      <c r="C60" s="5"/>
      <c r="E60" s="5"/>
    </row>
    <row r="61" spans="1:5" x14ac:dyDescent="0.3">
      <c r="A61" s="10">
        <v>42</v>
      </c>
      <c r="C61" s="5"/>
      <c r="E61" s="5"/>
    </row>
    <row r="62" spans="1:5" x14ac:dyDescent="0.3">
      <c r="A62" s="10">
        <v>43</v>
      </c>
      <c r="C62" s="5"/>
      <c r="E62" s="5"/>
    </row>
    <row r="63" spans="1:5" x14ac:dyDescent="0.3">
      <c r="A63" s="10">
        <v>44</v>
      </c>
      <c r="C63" s="5"/>
      <c r="E63" s="5"/>
    </row>
    <row r="64" spans="1:5" x14ac:dyDescent="0.3">
      <c r="A64" s="10">
        <v>45</v>
      </c>
      <c r="C64" s="5"/>
      <c r="E64" s="5"/>
    </row>
    <row r="65" spans="1:5" x14ac:dyDescent="0.3">
      <c r="A65" s="10">
        <v>46</v>
      </c>
      <c r="C65" s="5"/>
      <c r="E65" s="5"/>
    </row>
    <row r="66" spans="1:5" x14ac:dyDescent="0.3">
      <c r="A66" s="10">
        <v>47</v>
      </c>
      <c r="C66" s="5"/>
      <c r="E66" s="5"/>
    </row>
    <row r="67" spans="1:5" x14ac:dyDescent="0.3">
      <c r="A67" s="10">
        <v>48</v>
      </c>
      <c r="C67" s="5"/>
      <c r="E67" s="5"/>
    </row>
    <row r="68" spans="1:5" x14ac:dyDescent="0.3">
      <c r="A68" s="10">
        <v>49</v>
      </c>
      <c r="C68" s="5"/>
      <c r="E68" s="5"/>
    </row>
    <row r="69" spans="1:5" x14ac:dyDescent="0.3">
      <c r="A69" s="10">
        <v>50</v>
      </c>
      <c r="C69" s="5"/>
      <c r="E69" s="5"/>
    </row>
    <row r="70" spans="1:5" x14ac:dyDescent="0.3">
      <c r="A70" s="2"/>
      <c r="C70" s="5"/>
      <c r="E70" s="5"/>
    </row>
    <row r="71" spans="1:5" x14ac:dyDescent="0.3">
      <c r="A71" s="2"/>
      <c r="C71" s="5"/>
      <c r="E71" s="5"/>
    </row>
    <row r="72" spans="1:5" x14ac:dyDescent="0.3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3">
      <c r="A73" s="2"/>
      <c r="C73" s="5"/>
      <c r="E73" s="5"/>
    </row>
    <row r="74" spans="1:5" x14ac:dyDescent="0.3">
      <c r="A74" s="1" t="s">
        <v>4</v>
      </c>
      <c r="C74" s="4">
        <f>+C15-C72</f>
        <v>1588000</v>
      </c>
      <c r="E74" s="5"/>
    </row>
    <row r="75" spans="1:5" x14ac:dyDescent="0.3">
      <c r="A75" s="2"/>
      <c r="C75" s="5"/>
      <c r="E75" s="5"/>
    </row>
    <row r="76" spans="1:5" x14ac:dyDescent="0.3">
      <c r="A76" s="1" t="s">
        <v>6</v>
      </c>
      <c r="C76" s="5"/>
      <c r="E76" s="5"/>
    </row>
    <row r="77" spans="1:5" x14ac:dyDescent="0.3">
      <c r="A77" s="3">
        <v>1</v>
      </c>
      <c r="C77" s="5">
        <v>2000</v>
      </c>
      <c r="E77" s="5"/>
    </row>
    <row r="78" spans="1:5" x14ac:dyDescent="0.3">
      <c r="A78" s="3">
        <v>2</v>
      </c>
      <c r="C78" s="5"/>
      <c r="E78" s="5"/>
    </row>
    <row r="79" spans="1:5" x14ac:dyDescent="0.3">
      <c r="A79" s="3">
        <v>3</v>
      </c>
      <c r="C79" s="5"/>
      <c r="E79" s="5"/>
    </row>
    <row r="80" spans="1:5" x14ac:dyDescent="0.3">
      <c r="A80" s="2"/>
      <c r="C80" s="5"/>
      <c r="E80" s="5"/>
    </row>
    <row r="81" spans="1:5" x14ac:dyDescent="0.3">
      <c r="A81" s="1" t="s">
        <v>17</v>
      </c>
      <c r="C81" s="4">
        <f>SUM(C77:C79)</f>
        <v>2000</v>
      </c>
      <c r="E81" s="5"/>
    </row>
    <row r="82" spans="1:5" x14ac:dyDescent="0.3">
      <c r="C82" s="5"/>
      <c r="E82" s="5"/>
    </row>
    <row r="83" spans="1:5" x14ac:dyDescent="0.3">
      <c r="A83" s="1" t="s">
        <v>5</v>
      </c>
      <c r="C83" s="5">
        <f>+C74+C81</f>
        <v>1590000</v>
      </c>
      <c r="E83" s="5"/>
    </row>
    <row r="88" spans="1:5" ht="15.6" x14ac:dyDescent="0.3">
      <c r="A88" s="18" t="s">
        <v>14</v>
      </c>
      <c r="B88" s="18"/>
      <c r="C88" s="19"/>
      <c r="D88" s="18"/>
      <c r="E88" s="19">
        <f>C83-E72</f>
        <v>1592000</v>
      </c>
    </row>
    <row r="89" spans="1:5" ht="15.6" x14ac:dyDescent="0.3">
      <c r="A89" s="20"/>
      <c r="B89" s="20"/>
      <c r="C89" s="20"/>
      <c r="D89" s="20"/>
      <c r="E89" s="20"/>
    </row>
    <row r="90" spans="1:5" ht="15.6" x14ac:dyDescent="0.3">
      <c r="A90" s="20" t="s">
        <v>20</v>
      </c>
      <c r="B90" s="20"/>
      <c r="C90" s="20"/>
      <c r="D90" s="20"/>
      <c r="E90" s="20">
        <v>2</v>
      </c>
    </row>
    <row r="91" spans="1:5" ht="21" x14ac:dyDescent="0.4">
      <c r="A91" s="16"/>
      <c r="B91" s="16"/>
      <c r="C91" s="16"/>
      <c r="D91" s="16"/>
      <c r="E91" s="16"/>
    </row>
    <row r="92" spans="1:5" ht="21" x14ac:dyDescent="0.4">
      <c r="A92" s="15" t="s">
        <v>19</v>
      </c>
      <c r="B92" s="15"/>
      <c r="C92" s="15"/>
      <c r="D92" s="15"/>
      <c r="E92" s="17">
        <f>+E88*E90</f>
        <v>3184000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79067-DACF-43C1-B0AB-6A6E1B6823EA}">
  <dimension ref="A1:E92"/>
  <sheetViews>
    <sheetView workbookViewId="0">
      <selection activeCell="E81" sqref="E81"/>
    </sheetView>
  </sheetViews>
  <sheetFormatPr defaultRowHeight="14.4" x14ac:dyDescent="0.3"/>
  <cols>
    <col min="1" max="1" width="23.33203125" customWidth="1"/>
    <col min="2" max="2" width="8.33203125" customWidth="1"/>
    <col min="3" max="3" width="16.44140625" bestFit="1" customWidth="1"/>
    <col min="5" max="5" width="22.6640625" bestFit="1" customWidth="1"/>
  </cols>
  <sheetData>
    <row r="1" spans="1:5" ht="25.8" x14ac:dyDescent="0.5">
      <c r="A1" s="12" t="s">
        <v>15</v>
      </c>
    </row>
    <row r="2" spans="1:5" x14ac:dyDescent="0.3">
      <c r="A2" s="2"/>
    </row>
    <row r="3" spans="1:5" ht="25.8" x14ac:dyDescent="0.5">
      <c r="A3" s="13" t="s">
        <v>16</v>
      </c>
    </row>
    <row r="4" spans="1:5" x14ac:dyDescent="0.3">
      <c r="A4" s="2"/>
    </row>
    <row r="5" spans="1:5" ht="21" x14ac:dyDescent="0.4">
      <c r="A5" s="14" t="s">
        <v>23</v>
      </c>
    </row>
    <row r="6" spans="1:5" x14ac:dyDescent="0.3">
      <c r="A6" s="2"/>
    </row>
    <row r="7" spans="1:5" ht="16.2" x14ac:dyDescent="0.45">
      <c r="A7" s="2"/>
      <c r="C7" s="7" t="s">
        <v>9</v>
      </c>
    </row>
    <row r="8" spans="1:5" x14ac:dyDescent="0.3">
      <c r="A8" s="6" t="s">
        <v>0</v>
      </c>
      <c r="E8" s="5"/>
    </row>
    <row r="9" spans="1:5" x14ac:dyDescent="0.3">
      <c r="A9" s="2">
        <v>1</v>
      </c>
      <c r="C9" s="5">
        <v>2000000</v>
      </c>
      <c r="E9" s="5"/>
    </row>
    <row r="10" spans="1:5" x14ac:dyDescent="0.3">
      <c r="C10" s="5"/>
      <c r="E10" s="5"/>
    </row>
    <row r="11" spans="1:5" x14ac:dyDescent="0.3">
      <c r="A11" s="6" t="s">
        <v>1</v>
      </c>
      <c r="C11" s="5"/>
      <c r="E11" s="5"/>
    </row>
    <row r="12" spans="1:5" x14ac:dyDescent="0.3">
      <c r="A12" s="2">
        <v>1</v>
      </c>
      <c r="C12" s="5">
        <v>400000</v>
      </c>
      <c r="E12" s="5"/>
    </row>
    <row r="13" spans="1:5" x14ac:dyDescent="0.3">
      <c r="C13" s="5"/>
      <c r="E13" s="5"/>
    </row>
    <row r="14" spans="1:5" x14ac:dyDescent="0.3">
      <c r="A14" s="6" t="s">
        <v>3</v>
      </c>
      <c r="C14" s="5"/>
      <c r="E14" s="5"/>
    </row>
    <row r="15" spans="1:5" x14ac:dyDescent="0.3">
      <c r="A15" s="2"/>
      <c r="C15" s="4">
        <f>+C9-C12</f>
        <v>1600000</v>
      </c>
      <c r="E15" s="5"/>
    </row>
    <row r="16" spans="1:5" x14ac:dyDescent="0.3">
      <c r="C16" s="11">
        <f>+C15/C9</f>
        <v>0.8</v>
      </c>
      <c r="E16" s="5"/>
    </row>
    <row r="19" spans="1:5" x14ac:dyDescent="0.3">
      <c r="A19" s="6" t="s">
        <v>12</v>
      </c>
      <c r="C19" s="9"/>
      <c r="E19" s="8" t="s">
        <v>13</v>
      </c>
    </row>
    <row r="20" spans="1:5" x14ac:dyDescent="0.3">
      <c r="A20" s="10" t="s">
        <v>7</v>
      </c>
      <c r="C20" s="5">
        <v>2000</v>
      </c>
      <c r="E20" s="5">
        <v>-2000</v>
      </c>
    </row>
    <row r="21" spans="1:5" x14ac:dyDescent="0.3">
      <c r="A21" s="10" t="s">
        <v>8</v>
      </c>
      <c r="C21" s="5">
        <v>10000</v>
      </c>
      <c r="E21" s="5"/>
    </row>
    <row r="22" spans="1:5" x14ac:dyDescent="0.3">
      <c r="A22" s="10" t="s">
        <v>10</v>
      </c>
      <c r="C22" s="5"/>
      <c r="E22" s="5"/>
    </row>
    <row r="23" spans="1:5" x14ac:dyDescent="0.3">
      <c r="A23" s="10" t="s">
        <v>11</v>
      </c>
      <c r="C23" s="5"/>
      <c r="E23" s="5"/>
    </row>
    <row r="24" spans="1:5" x14ac:dyDescent="0.3">
      <c r="A24" s="10">
        <v>5</v>
      </c>
      <c r="C24" s="5"/>
      <c r="E24" s="5"/>
    </row>
    <row r="25" spans="1:5" x14ac:dyDescent="0.3">
      <c r="A25" s="10">
        <v>6</v>
      </c>
      <c r="C25" s="5"/>
      <c r="E25" s="5"/>
    </row>
    <row r="26" spans="1:5" x14ac:dyDescent="0.3">
      <c r="A26" s="10">
        <v>7</v>
      </c>
      <c r="C26" s="5"/>
      <c r="E26" s="5"/>
    </row>
    <row r="27" spans="1:5" x14ac:dyDescent="0.3">
      <c r="A27" s="10">
        <v>8</v>
      </c>
      <c r="C27" s="5"/>
      <c r="E27" s="5"/>
    </row>
    <row r="28" spans="1:5" x14ac:dyDescent="0.3">
      <c r="A28" s="10">
        <v>9</v>
      </c>
      <c r="C28" s="5"/>
      <c r="E28" s="5"/>
    </row>
    <row r="29" spans="1:5" x14ac:dyDescent="0.3">
      <c r="A29" s="10">
        <v>10</v>
      </c>
      <c r="C29" s="5"/>
      <c r="E29" s="5"/>
    </row>
    <row r="30" spans="1:5" x14ac:dyDescent="0.3">
      <c r="A30" s="10">
        <v>11</v>
      </c>
      <c r="C30" s="5"/>
      <c r="E30" s="5"/>
    </row>
    <row r="31" spans="1:5" x14ac:dyDescent="0.3">
      <c r="A31" s="10">
        <v>12</v>
      </c>
      <c r="C31" s="5"/>
      <c r="E31" s="5"/>
    </row>
    <row r="32" spans="1:5" x14ac:dyDescent="0.3">
      <c r="A32" s="10">
        <v>13</v>
      </c>
      <c r="C32" s="5"/>
      <c r="E32" s="5"/>
    </row>
    <row r="33" spans="1:5" x14ac:dyDescent="0.3">
      <c r="A33" s="10">
        <v>14</v>
      </c>
      <c r="C33" s="5"/>
      <c r="E33" s="5"/>
    </row>
    <row r="34" spans="1:5" x14ac:dyDescent="0.3">
      <c r="A34" s="10">
        <v>15</v>
      </c>
      <c r="C34" s="5"/>
      <c r="E34" s="5"/>
    </row>
    <row r="35" spans="1:5" x14ac:dyDescent="0.3">
      <c r="A35" s="10">
        <v>16</v>
      </c>
      <c r="C35" s="5"/>
      <c r="E35" s="5"/>
    </row>
    <row r="36" spans="1:5" x14ac:dyDescent="0.3">
      <c r="A36" s="10">
        <v>17</v>
      </c>
      <c r="C36" s="5"/>
      <c r="E36" s="5"/>
    </row>
    <row r="37" spans="1:5" x14ac:dyDescent="0.3">
      <c r="A37" s="10">
        <v>18</v>
      </c>
      <c r="C37" s="5"/>
      <c r="E37" s="5"/>
    </row>
    <row r="38" spans="1:5" x14ac:dyDescent="0.3">
      <c r="A38" s="10">
        <v>19</v>
      </c>
      <c r="C38" s="5"/>
      <c r="E38" s="5"/>
    </row>
    <row r="39" spans="1:5" x14ac:dyDescent="0.3">
      <c r="A39" s="10">
        <v>20</v>
      </c>
      <c r="C39" s="5"/>
      <c r="E39" s="5"/>
    </row>
    <row r="40" spans="1:5" x14ac:dyDescent="0.3">
      <c r="A40" s="10">
        <v>21</v>
      </c>
      <c r="C40" s="5"/>
      <c r="E40" s="5"/>
    </row>
    <row r="41" spans="1:5" x14ac:dyDescent="0.3">
      <c r="A41" s="10">
        <v>22</v>
      </c>
      <c r="C41" s="5"/>
      <c r="E41" s="5"/>
    </row>
    <row r="42" spans="1:5" x14ac:dyDescent="0.3">
      <c r="A42" s="10">
        <v>23</v>
      </c>
      <c r="C42" s="5"/>
      <c r="E42" s="5"/>
    </row>
    <row r="43" spans="1:5" x14ac:dyDescent="0.3">
      <c r="A43" s="10">
        <v>24</v>
      </c>
      <c r="C43" s="5"/>
      <c r="E43" s="5"/>
    </row>
    <row r="44" spans="1:5" x14ac:dyDescent="0.3">
      <c r="A44" s="10">
        <v>25</v>
      </c>
      <c r="C44" s="5"/>
      <c r="E44" s="5"/>
    </row>
    <row r="45" spans="1:5" x14ac:dyDescent="0.3">
      <c r="A45" s="10">
        <v>26</v>
      </c>
      <c r="C45" s="5"/>
      <c r="E45" s="5"/>
    </row>
    <row r="46" spans="1:5" x14ac:dyDescent="0.3">
      <c r="A46" s="10">
        <v>27</v>
      </c>
      <c r="C46" s="5"/>
      <c r="E46" s="5"/>
    </row>
    <row r="47" spans="1:5" x14ac:dyDescent="0.3">
      <c r="A47" s="10">
        <v>28</v>
      </c>
      <c r="C47" s="5"/>
      <c r="E47" s="5"/>
    </row>
    <row r="48" spans="1:5" x14ac:dyDescent="0.3">
      <c r="A48" s="10">
        <v>29</v>
      </c>
      <c r="C48" s="5"/>
      <c r="E48" s="5"/>
    </row>
    <row r="49" spans="1:5" x14ac:dyDescent="0.3">
      <c r="A49" s="10">
        <v>30</v>
      </c>
      <c r="C49" s="5"/>
      <c r="E49" s="5"/>
    </row>
    <row r="50" spans="1:5" x14ac:dyDescent="0.3">
      <c r="A50" s="10">
        <v>31</v>
      </c>
      <c r="C50" s="5"/>
      <c r="E50" s="5"/>
    </row>
    <row r="51" spans="1:5" x14ac:dyDescent="0.3">
      <c r="A51" s="10">
        <v>32</v>
      </c>
      <c r="C51" s="5"/>
      <c r="E51" s="5"/>
    </row>
    <row r="52" spans="1:5" x14ac:dyDescent="0.3">
      <c r="A52" s="10">
        <v>33</v>
      </c>
      <c r="C52" s="5"/>
      <c r="E52" s="5"/>
    </row>
    <row r="53" spans="1:5" x14ac:dyDescent="0.3">
      <c r="A53" s="10">
        <v>34</v>
      </c>
      <c r="C53" s="5"/>
      <c r="E53" s="5"/>
    </row>
    <row r="54" spans="1:5" x14ac:dyDescent="0.3">
      <c r="A54" s="10">
        <v>35</v>
      </c>
      <c r="C54" s="5"/>
      <c r="E54" s="5"/>
    </row>
    <row r="55" spans="1:5" x14ac:dyDescent="0.3">
      <c r="A55" s="10">
        <v>36</v>
      </c>
      <c r="C55" s="5"/>
      <c r="E55" s="5"/>
    </row>
    <row r="56" spans="1:5" x14ac:dyDescent="0.3">
      <c r="A56" s="10">
        <v>37</v>
      </c>
      <c r="C56" s="5"/>
      <c r="E56" s="5"/>
    </row>
    <row r="57" spans="1:5" x14ac:dyDescent="0.3">
      <c r="A57" s="10">
        <v>38</v>
      </c>
      <c r="C57" s="5"/>
      <c r="E57" s="5"/>
    </row>
    <row r="58" spans="1:5" x14ac:dyDescent="0.3">
      <c r="A58" s="10">
        <v>39</v>
      </c>
      <c r="C58" s="5"/>
      <c r="E58" s="5"/>
    </row>
    <row r="59" spans="1:5" x14ac:dyDescent="0.3">
      <c r="A59" s="10">
        <v>40</v>
      </c>
      <c r="C59" s="5"/>
      <c r="E59" s="5"/>
    </row>
    <row r="60" spans="1:5" x14ac:dyDescent="0.3">
      <c r="A60" s="10">
        <v>41</v>
      </c>
      <c r="C60" s="5"/>
      <c r="E60" s="5"/>
    </row>
    <row r="61" spans="1:5" x14ac:dyDescent="0.3">
      <c r="A61" s="10">
        <v>42</v>
      </c>
      <c r="C61" s="5"/>
      <c r="E61" s="5"/>
    </row>
    <row r="62" spans="1:5" x14ac:dyDescent="0.3">
      <c r="A62" s="10">
        <v>43</v>
      </c>
      <c r="C62" s="5"/>
      <c r="E62" s="5"/>
    </row>
    <row r="63" spans="1:5" x14ac:dyDescent="0.3">
      <c r="A63" s="10">
        <v>44</v>
      </c>
      <c r="C63" s="5"/>
      <c r="E63" s="5"/>
    </row>
    <row r="64" spans="1:5" x14ac:dyDescent="0.3">
      <c r="A64" s="10">
        <v>45</v>
      </c>
      <c r="C64" s="5"/>
      <c r="E64" s="5"/>
    </row>
    <row r="65" spans="1:5" x14ac:dyDescent="0.3">
      <c r="A65" s="10">
        <v>46</v>
      </c>
      <c r="C65" s="5"/>
      <c r="E65" s="5"/>
    </row>
    <row r="66" spans="1:5" x14ac:dyDescent="0.3">
      <c r="A66" s="10">
        <v>47</v>
      </c>
      <c r="C66" s="5"/>
      <c r="E66" s="5"/>
    </row>
    <row r="67" spans="1:5" x14ac:dyDescent="0.3">
      <c r="A67" s="10">
        <v>48</v>
      </c>
      <c r="C67" s="5"/>
      <c r="E67" s="5"/>
    </row>
    <row r="68" spans="1:5" x14ac:dyDescent="0.3">
      <c r="A68" s="10">
        <v>49</v>
      </c>
      <c r="C68" s="5"/>
      <c r="E68" s="5"/>
    </row>
    <row r="69" spans="1:5" x14ac:dyDescent="0.3">
      <c r="A69" s="10">
        <v>50</v>
      </c>
      <c r="C69" s="5"/>
      <c r="E69" s="5"/>
    </row>
    <row r="70" spans="1:5" x14ac:dyDescent="0.3">
      <c r="A70" s="2"/>
      <c r="C70" s="5"/>
      <c r="E70" s="5"/>
    </row>
    <row r="71" spans="1:5" x14ac:dyDescent="0.3">
      <c r="A71" s="2"/>
      <c r="C71" s="5"/>
      <c r="E71" s="5"/>
    </row>
    <row r="72" spans="1:5" x14ac:dyDescent="0.3">
      <c r="A72" s="1" t="s">
        <v>2</v>
      </c>
      <c r="C72" s="4">
        <f>SUM(C20:C69)</f>
        <v>12000</v>
      </c>
      <c r="E72" s="5">
        <f>SUM(E20:E69)</f>
        <v>-2000</v>
      </c>
    </row>
    <row r="73" spans="1:5" x14ac:dyDescent="0.3">
      <c r="A73" s="2"/>
      <c r="C73" s="5"/>
      <c r="E73" s="5"/>
    </row>
    <row r="74" spans="1:5" x14ac:dyDescent="0.3">
      <c r="A74" s="1" t="s">
        <v>4</v>
      </c>
      <c r="C74" s="4">
        <f>+C15-C72</f>
        <v>1588000</v>
      </c>
      <c r="E74" s="5"/>
    </row>
    <row r="75" spans="1:5" x14ac:dyDescent="0.3">
      <c r="A75" s="2"/>
      <c r="C75" s="5"/>
      <c r="E75" s="5"/>
    </row>
    <row r="76" spans="1:5" x14ac:dyDescent="0.3">
      <c r="A76" s="1" t="s">
        <v>6</v>
      </c>
      <c r="C76" s="5"/>
      <c r="E76" s="5"/>
    </row>
    <row r="77" spans="1:5" x14ac:dyDescent="0.3">
      <c r="A77" s="3">
        <v>1</v>
      </c>
      <c r="C77" s="5">
        <v>2000</v>
      </c>
      <c r="E77" s="5"/>
    </row>
    <row r="78" spans="1:5" x14ac:dyDescent="0.3">
      <c r="A78" s="3">
        <v>2</v>
      </c>
      <c r="C78" s="5"/>
      <c r="E78" s="5"/>
    </row>
    <row r="79" spans="1:5" x14ac:dyDescent="0.3">
      <c r="A79" s="3">
        <v>3</v>
      </c>
      <c r="C79" s="5"/>
      <c r="E79" s="5"/>
    </row>
    <row r="80" spans="1:5" x14ac:dyDescent="0.3">
      <c r="A80" s="2"/>
      <c r="C80" s="5"/>
      <c r="E80" s="5"/>
    </row>
    <row r="81" spans="1:5" x14ac:dyDescent="0.3">
      <c r="A81" s="1" t="s">
        <v>17</v>
      </c>
      <c r="C81" s="4">
        <f>SUM(C77:C79)</f>
        <v>2000</v>
      </c>
      <c r="E81" s="5"/>
    </row>
    <row r="82" spans="1:5" x14ac:dyDescent="0.3">
      <c r="C82" s="5"/>
      <c r="E82" s="5"/>
    </row>
    <row r="83" spans="1:5" x14ac:dyDescent="0.3">
      <c r="A83" s="1" t="s">
        <v>5</v>
      </c>
      <c r="C83" s="5">
        <f>+C74+C81</f>
        <v>1590000</v>
      </c>
      <c r="E83" s="5"/>
    </row>
    <row r="88" spans="1:5" ht="15.6" x14ac:dyDescent="0.3">
      <c r="A88" s="18" t="s">
        <v>14</v>
      </c>
      <c r="B88" s="18"/>
      <c r="C88" s="19"/>
      <c r="D88" s="18"/>
      <c r="E88" s="19">
        <f>C83-E72</f>
        <v>1592000</v>
      </c>
    </row>
    <row r="89" spans="1:5" ht="15.6" x14ac:dyDescent="0.3">
      <c r="A89" s="20"/>
      <c r="B89" s="20"/>
      <c r="C89" s="20"/>
      <c r="D89" s="20"/>
      <c r="E89" s="20"/>
    </row>
    <row r="90" spans="1:5" ht="15.6" x14ac:dyDescent="0.3">
      <c r="A90" s="20" t="s">
        <v>20</v>
      </c>
      <c r="B90" s="20"/>
      <c r="C90" s="20"/>
      <c r="D90" s="20"/>
      <c r="E90" s="20">
        <v>2</v>
      </c>
    </row>
    <row r="91" spans="1:5" ht="21" x14ac:dyDescent="0.4">
      <c r="A91" s="16"/>
      <c r="B91" s="16"/>
      <c r="C91" s="16"/>
      <c r="D91" s="16"/>
      <c r="E91" s="16"/>
    </row>
    <row r="92" spans="1:5" ht="21" x14ac:dyDescent="0.4">
      <c r="A92" s="15" t="s">
        <v>19</v>
      </c>
      <c r="B92" s="15"/>
      <c r="C92" s="15"/>
      <c r="D92" s="15"/>
      <c r="E92" s="17">
        <f>+E88*E90</f>
        <v>3184000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</vt:lpstr>
      <vt:lpstr>2020</vt:lpstr>
      <vt:lpstr>2021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Nevens</dc:creator>
  <cp:lastModifiedBy>Jeremy Nevens</cp:lastModifiedBy>
  <dcterms:created xsi:type="dcterms:W3CDTF">2021-09-07T16:44:28Z</dcterms:created>
  <dcterms:modified xsi:type="dcterms:W3CDTF">2022-07-27T23:31:10Z</dcterms:modified>
</cp:coreProperties>
</file>